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8" i="1" l="1"/>
  <c r="G23" i="1"/>
  <c r="G12" i="1"/>
  <c r="G11" i="1"/>
  <c r="G10" i="1"/>
  <c r="G9" i="1"/>
  <c r="G2" i="1" l="1"/>
  <c r="G3" i="1"/>
  <c r="G4" i="1"/>
  <c r="G5" i="1"/>
  <c r="G6" i="1"/>
  <c r="G7" i="1"/>
  <c r="G8" i="1"/>
  <c r="G13" i="1"/>
  <c r="G14" i="1"/>
  <c r="G15" i="1"/>
  <c r="G16" i="1"/>
  <c r="G17" i="1"/>
  <c r="G19" i="1"/>
  <c r="G20" i="1"/>
  <c r="G21" i="1"/>
  <c r="G22" i="1"/>
  <c r="G24" i="1"/>
  <c r="G25" i="1"/>
  <c r="G26" i="1"/>
  <c r="G27" i="1"/>
</calcChain>
</file>

<file path=xl/sharedStrings.xml><?xml version="1.0" encoding="utf-8"?>
<sst xmlns="http://schemas.openxmlformats.org/spreadsheetml/2006/main" count="111" uniqueCount="65">
  <si>
    <t>ФИО</t>
  </si>
  <si>
    <t>Название школы</t>
  </si>
  <si>
    <t>Класс</t>
  </si>
  <si>
    <t>Предмет</t>
  </si>
  <si>
    <t>Индекс</t>
  </si>
  <si>
    <t>Математика</t>
  </si>
  <si>
    <t>Окружающий мир</t>
  </si>
  <si>
    <t>Русский язык</t>
  </si>
  <si>
    <t>Английский язык</t>
  </si>
  <si>
    <t>Литературное чтение</t>
  </si>
  <si>
    <t>Обучение грамоте</t>
  </si>
  <si>
    <t>Немецкий язык</t>
  </si>
  <si>
    <t>МБОУ г.Астрахани гимназия 1</t>
  </si>
  <si>
    <t>Суншалиев Ильдар</t>
  </si>
  <si>
    <t>МБОУ СОШ №8</t>
  </si>
  <si>
    <t>Серова Галина</t>
  </si>
  <si>
    <t>МДОУ "Детский сад "Медвежонок" г.Надыма</t>
  </si>
  <si>
    <t>Кабанов Никита</t>
  </si>
  <si>
    <t>БОУ СОШ 33</t>
  </si>
  <si>
    <t>Прихна Дмитрий</t>
  </si>
  <si>
    <t>Лицей Информационных Технологий</t>
  </si>
  <si>
    <t>Выборов Захар</t>
  </si>
  <si>
    <t>Ильящук Дарья</t>
  </si>
  <si>
    <t>МОУ "Гимназия №30"</t>
  </si>
  <si>
    <t>Старченко Георгий</t>
  </si>
  <si>
    <t>ЦСО РайСкай</t>
  </si>
  <si>
    <t>Симаков Арсений</t>
  </si>
  <si>
    <t>Супрунова Анастасия</t>
  </si>
  <si>
    <t>ГБОУ школа № 56 им.академика В.А.Легасова</t>
  </si>
  <si>
    <t>МБОУ Белорецкий лицей-интернат РБ</t>
  </si>
  <si>
    <t>Усманов Динислам</t>
  </si>
  <si>
    <t>Парахуда Максим</t>
  </si>
  <si>
    <t>БОУ г.Омска "Средняя общеобразовательная школа № 23"</t>
  </si>
  <si>
    <t>Полякова Вероника</t>
  </si>
  <si>
    <t>Гуляс Виктория</t>
  </si>
  <si>
    <t>Мухина Карина</t>
  </si>
  <si>
    <t>ТРЯСАК ЛЮБОВЬ</t>
  </si>
  <si>
    <t>МБОУ СОШ 15 С УИОП</t>
  </si>
  <si>
    <t>СМОЛА ВАЛЕРИЯ</t>
  </si>
  <si>
    <t>Новикова Софья</t>
  </si>
  <si>
    <t>Маневич Дарья</t>
  </si>
  <si>
    <t>ЧОУ "АБ Школа"</t>
  </si>
  <si>
    <t>Аверин Савелий</t>
  </si>
  <si>
    <t>Дошкольник</t>
  </si>
  <si>
    <t>МАОУ "СОШ № 14"</t>
  </si>
  <si>
    <t>Зуева Мария</t>
  </si>
  <si>
    <t>НОЧУ "СОШ "Радуга"</t>
  </si>
  <si>
    <t>Андреева Анна</t>
  </si>
  <si>
    <t>ЧОУ ТЕПСОШ во имя свт. Тихона Задонского</t>
  </si>
  <si>
    <t>Жигунова Мария</t>
  </si>
  <si>
    <t>МБОУ СШ №47</t>
  </si>
  <si>
    <t>Тюрин Артем</t>
  </si>
  <si>
    <t>Добронравов Матвей</t>
  </si>
  <si>
    <t>МОУ Кадетская школа г.Люберцы</t>
  </si>
  <si>
    <t>АНО" Педагогика сердца"</t>
  </si>
  <si>
    <t>Зайдуллина Амина</t>
  </si>
  <si>
    <t>МБОУ "Лицей №3 им.К.А.Москаленко" г.Липецка</t>
  </si>
  <si>
    <t>МДОУ "Ярковский детский сад "Жаворонок"</t>
  </si>
  <si>
    <t>Гончароа Александр</t>
  </si>
  <si>
    <t>3 класс</t>
  </si>
  <si>
    <t>4 класс</t>
  </si>
  <si>
    <t>2 класс</t>
  </si>
  <si>
    <t>1 класс</t>
  </si>
  <si>
    <t>Балл</t>
  </si>
  <si>
    <t>Статус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</si>
</sst>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C4" sqref="C4"/>
    </sheetView>
  </sheetViews>
  <sheetFormatPr defaultColWidth="21" defaultRowHeight="15" x14ac:dyDescent="0.25"/>
  <cols>
    <col min="1" max="1" width="34.42578125" style="9" customWidth="1"/>
    <col min="2" max="2" width="56" bestFit="1" customWidth="1"/>
    <col min="3" max="3" width="9.85546875" customWidth="1"/>
    <col min="4" max="4" width="21.140625" bestFit="1" customWidth="1"/>
    <col min="5" max="5" width="12.7109375" style="2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3" t="s">
        <v>0</v>
      </c>
      <c r="B1" s="3" t="s">
        <v>1</v>
      </c>
      <c r="C1" s="3" t="s">
        <v>4</v>
      </c>
      <c r="D1" s="3" t="s">
        <v>3</v>
      </c>
      <c r="E1" s="4" t="s">
        <v>2</v>
      </c>
      <c r="F1" s="3" t="s">
        <v>63</v>
      </c>
      <c r="G1" s="3" t="s">
        <v>64</v>
      </c>
    </row>
    <row r="2" spans="1:7" x14ac:dyDescent="0.25">
      <c r="A2" s="8" t="s">
        <v>13</v>
      </c>
      <c r="B2" s="5" t="s">
        <v>12</v>
      </c>
      <c r="C2" s="5">
        <v>414052</v>
      </c>
      <c r="D2" s="5" t="s">
        <v>5</v>
      </c>
      <c r="E2" s="5" t="s">
        <v>59</v>
      </c>
      <c r="F2" s="5">
        <v>15</v>
      </c>
      <c r="G2" s="5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8" t="s">
        <v>22</v>
      </c>
      <c r="B3" s="5" t="s">
        <v>23</v>
      </c>
      <c r="C3" s="5">
        <v>185000</v>
      </c>
      <c r="D3" s="5" t="s">
        <v>11</v>
      </c>
      <c r="E3" s="5" t="s">
        <v>59</v>
      </c>
      <c r="F3" s="5">
        <v>15</v>
      </c>
      <c r="G3" s="5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8" t="s">
        <v>15</v>
      </c>
      <c r="B4" s="5" t="s">
        <v>14</v>
      </c>
      <c r="C4" s="5">
        <v>143981</v>
      </c>
      <c r="D4" s="5" t="s">
        <v>7</v>
      </c>
      <c r="E4" s="5" t="s">
        <v>60</v>
      </c>
      <c r="F4" s="5">
        <v>15</v>
      </c>
      <c r="G4" s="5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8" t="s">
        <v>24</v>
      </c>
      <c r="B5" s="5" t="s">
        <v>25</v>
      </c>
      <c r="C5" s="5">
        <v>354000</v>
      </c>
      <c r="D5" s="5" t="s">
        <v>8</v>
      </c>
      <c r="E5" s="5" t="s">
        <v>59</v>
      </c>
      <c r="F5" s="5">
        <v>15</v>
      </c>
      <c r="G5" s="5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8" t="s">
        <v>26</v>
      </c>
      <c r="B6" s="5" t="s">
        <v>25</v>
      </c>
      <c r="C6" s="5">
        <v>354000</v>
      </c>
      <c r="D6" s="5" t="s">
        <v>6</v>
      </c>
      <c r="E6" s="5" t="s">
        <v>43</v>
      </c>
      <c r="F6" s="5">
        <v>15</v>
      </c>
      <c r="G6" s="5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 x14ac:dyDescent="0.25">
      <c r="A7" s="8" t="s">
        <v>27</v>
      </c>
      <c r="B7" s="5" t="s">
        <v>28</v>
      </c>
      <c r="C7" s="5">
        <v>121151</v>
      </c>
      <c r="D7" s="5" t="s">
        <v>6</v>
      </c>
      <c r="E7" s="5" t="s">
        <v>62</v>
      </c>
      <c r="F7" s="5">
        <v>15</v>
      </c>
      <c r="G7" s="5" t="str">
        <f>IF(F7=15,"Дипломант I степени",IF(F7=14,"Дипломант II степени",IF(F7=13,"Дипломант III степени","участник")))</f>
        <v>Дипломант I степени</v>
      </c>
    </row>
    <row r="8" spans="1:7" x14ac:dyDescent="0.25">
      <c r="A8" s="8" t="s">
        <v>30</v>
      </c>
      <c r="B8" s="5" t="s">
        <v>29</v>
      </c>
      <c r="C8" s="5">
        <v>453501</v>
      </c>
      <c r="D8" s="5" t="s">
        <v>5</v>
      </c>
      <c r="E8" s="5" t="s">
        <v>61</v>
      </c>
      <c r="F8" s="5">
        <v>15</v>
      </c>
      <c r="G8" s="5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 x14ac:dyDescent="0.25">
      <c r="A9" s="8" t="s">
        <v>33</v>
      </c>
      <c r="B9" s="5" t="s">
        <v>32</v>
      </c>
      <c r="C9" s="5">
        <v>644052</v>
      </c>
      <c r="D9" s="6" t="s">
        <v>9</v>
      </c>
      <c r="E9" s="5" t="s">
        <v>60</v>
      </c>
      <c r="F9" s="5">
        <v>15</v>
      </c>
      <c r="G9" s="5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 x14ac:dyDescent="0.25">
      <c r="A10" s="8" t="s">
        <v>31</v>
      </c>
      <c r="B10" s="5" t="s">
        <v>32</v>
      </c>
      <c r="C10" s="5">
        <v>644052</v>
      </c>
      <c r="D10" s="5" t="s">
        <v>5</v>
      </c>
      <c r="E10" s="5" t="s">
        <v>62</v>
      </c>
      <c r="F10" s="5">
        <v>15</v>
      </c>
      <c r="G10" s="5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 x14ac:dyDescent="0.25">
      <c r="A11" s="8" t="s">
        <v>34</v>
      </c>
      <c r="B11" s="5" t="s">
        <v>32</v>
      </c>
      <c r="C11" s="5">
        <v>644052</v>
      </c>
      <c r="D11" s="5" t="s">
        <v>6</v>
      </c>
      <c r="E11" s="5" t="s">
        <v>61</v>
      </c>
      <c r="F11" s="5">
        <v>15</v>
      </c>
      <c r="G11" s="5" t="str">
        <f>IF(F11=15,"Дипломант I степени",IF(F11=14,"Дипломант II степени",IF(F11=13,"Дипломант III степени","участник")))</f>
        <v>Дипломант I степени</v>
      </c>
    </row>
    <row r="12" spans="1:7" x14ac:dyDescent="0.25">
      <c r="A12" s="8" t="s">
        <v>35</v>
      </c>
      <c r="B12" s="5" t="s">
        <v>32</v>
      </c>
      <c r="C12" s="5">
        <v>644052</v>
      </c>
      <c r="D12" s="5" t="s">
        <v>7</v>
      </c>
      <c r="E12" s="5" t="s">
        <v>59</v>
      </c>
      <c r="F12" s="5">
        <v>15</v>
      </c>
      <c r="G12" s="5" t="str">
        <f>IF(F12=15,"Дипломант I степени",IF(F12=14,"Дипломант II степени",IF(F12=13,"Дипломант III степени","участник")))</f>
        <v>Дипломант I степени</v>
      </c>
    </row>
    <row r="13" spans="1:7" x14ac:dyDescent="0.25">
      <c r="A13" s="8" t="s">
        <v>36</v>
      </c>
      <c r="B13" s="5" t="s">
        <v>37</v>
      </c>
      <c r="C13" s="5">
        <v>659100</v>
      </c>
      <c r="D13" s="5" t="s">
        <v>5</v>
      </c>
      <c r="E13" s="5" t="s">
        <v>61</v>
      </c>
      <c r="F13" s="5">
        <v>15</v>
      </c>
      <c r="G13" s="5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 x14ac:dyDescent="0.25">
      <c r="A14" s="8" t="s">
        <v>38</v>
      </c>
      <c r="B14" s="5" t="s">
        <v>37</v>
      </c>
      <c r="C14" s="5">
        <v>659100</v>
      </c>
      <c r="D14" s="5" t="s">
        <v>5</v>
      </c>
      <c r="E14" s="5" t="s">
        <v>61</v>
      </c>
      <c r="F14" s="5">
        <v>15</v>
      </c>
      <c r="G14" s="5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 x14ac:dyDescent="0.25">
      <c r="A15" s="8" t="s">
        <v>17</v>
      </c>
      <c r="B15" s="5" t="s">
        <v>16</v>
      </c>
      <c r="C15" s="5">
        <v>629736</v>
      </c>
      <c r="D15" s="5" t="s">
        <v>10</v>
      </c>
      <c r="E15" s="5" t="s">
        <v>43</v>
      </c>
      <c r="F15" s="5">
        <v>15</v>
      </c>
      <c r="G15" s="5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 x14ac:dyDescent="0.25">
      <c r="A16" s="8" t="s">
        <v>42</v>
      </c>
      <c r="B16" s="5" t="s">
        <v>41</v>
      </c>
      <c r="C16" s="5">
        <v>190961</v>
      </c>
      <c r="D16" s="5" t="s">
        <v>6</v>
      </c>
      <c r="E16" s="5" t="s">
        <v>60</v>
      </c>
      <c r="F16" s="5">
        <v>15</v>
      </c>
      <c r="G16" s="5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 x14ac:dyDescent="0.25">
      <c r="A17" s="8" t="s">
        <v>40</v>
      </c>
      <c r="B17" s="5" t="s">
        <v>41</v>
      </c>
      <c r="C17" s="5">
        <v>190961</v>
      </c>
      <c r="D17" s="5" t="s">
        <v>7</v>
      </c>
      <c r="E17" s="5" t="s">
        <v>61</v>
      </c>
      <c r="F17" s="5">
        <v>15</v>
      </c>
      <c r="G17" s="5" t="str">
        <f>IF(F17=15,"Дипломант I степени",IF(F17=14,"Дипломант II степени",IF(F17=13,"Дипломант III степени","участник")))</f>
        <v>Дипломант I степени</v>
      </c>
    </row>
    <row r="18" spans="1:7" x14ac:dyDescent="0.25">
      <c r="A18" s="8" t="s">
        <v>19</v>
      </c>
      <c r="B18" s="7" t="s">
        <v>18</v>
      </c>
      <c r="C18" s="7">
        <v>644112</v>
      </c>
      <c r="D18" s="5" t="s">
        <v>8</v>
      </c>
      <c r="E18" s="5" t="s">
        <v>61</v>
      </c>
      <c r="F18" s="5">
        <v>15</v>
      </c>
      <c r="G18" s="5" t="str">
        <f>IF(F18=15,"Дипломант I степени",IF(F18=14,"Дипломант II степени",IF(F18=13,"Дипломант III степени","участник")))</f>
        <v>Дипломант I степени</v>
      </c>
    </row>
    <row r="19" spans="1:7" x14ac:dyDescent="0.25">
      <c r="A19" s="8" t="s">
        <v>45</v>
      </c>
      <c r="B19" s="5" t="s">
        <v>44</v>
      </c>
      <c r="C19" s="5">
        <v>624474</v>
      </c>
      <c r="D19" s="5" t="s">
        <v>5</v>
      </c>
      <c r="E19" s="5" t="s">
        <v>60</v>
      </c>
      <c r="F19" s="5">
        <v>15</v>
      </c>
      <c r="G19" s="5" t="str">
        <f>IF(F19=15,"Дипломант I степени",IF(F19=14,"Дипломант II степени",IF(F19=13,"Дипломант III степени","участник")))</f>
        <v>Дипломант I степени</v>
      </c>
    </row>
    <row r="20" spans="1:7" x14ac:dyDescent="0.25">
      <c r="A20" s="8" t="s">
        <v>21</v>
      </c>
      <c r="B20" s="5" t="s">
        <v>20</v>
      </c>
      <c r="C20" s="5">
        <v>169300</v>
      </c>
      <c r="D20" s="5" t="s">
        <v>5</v>
      </c>
      <c r="E20" s="5" t="s">
        <v>59</v>
      </c>
      <c r="F20" s="5">
        <v>15</v>
      </c>
      <c r="G20" s="5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 x14ac:dyDescent="0.25">
      <c r="A21" s="8" t="s">
        <v>47</v>
      </c>
      <c r="B21" s="5" t="s">
        <v>46</v>
      </c>
      <c r="C21" s="5">
        <v>248010</v>
      </c>
      <c r="D21" s="6" t="s">
        <v>9</v>
      </c>
      <c r="E21" s="5" t="s">
        <v>61</v>
      </c>
      <c r="F21" s="5">
        <v>15</v>
      </c>
      <c r="G21" s="5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 x14ac:dyDescent="0.25">
      <c r="A22" s="8" t="s">
        <v>49</v>
      </c>
      <c r="B22" s="5" t="s">
        <v>48</v>
      </c>
      <c r="C22" s="5">
        <v>170001</v>
      </c>
      <c r="D22" s="5" t="s">
        <v>6</v>
      </c>
      <c r="E22" s="5" t="s">
        <v>62</v>
      </c>
      <c r="F22" s="5">
        <v>15</v>
      </c>
      <c r="G22" s="5" t="str">
        <f>IF(F22=15,"Дипломант I степени",IF(F22=14,"Дипломант II степени",IF(F22=13,"Дипломант III степени","участник")))</f>
        <v>Дипломант I степени</v>
      </c>
    </row>
    <row r="23" spans="1:7" x14ac:dyDescent="0.25">
      <c r="A23" s="8" t="s">
        <v>51</v>
      </c>
      <c r="B23" s="5" t="s">
        <v>50</v>
      </c>
      <c r="C23" s="5">
        <v>170015</v>
      </c>
      <c r="D23" s="5" t="s">
        <v>5</v>
      </c>
      <c r="E23" s="5" t="s">
        <v>59</v>
      </c>
      <c r="F23" s="5">
        <v>15</v>
      </c>
      <c r="G23" s="5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 x14ac:dyDescent="0.25">
      <c r="A24" s="8" t="s">
        <v>52</v>
      </c>
      <c r="B24" s="5" t="s">
        <v>53</v>
      </c>
      <c r="C24" s="5">
        <v>140008</v>
      </c>
      <c r="D24" s="5" t="s">
        <v>6</v>
      </c>
      <c r="E24" s="5" t="s">
        <v>62</v>
      </c>
      <c r="F24" s="5">
        <v>15</v>
      </c>
      <c r="G24" s="5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 x14ac:dyDescent="0.25">
      <c r="A25" s="8" t="s">
        <v>55</v>
      </c>
      <c r="B25" s="5" t="s">
        <v>54</v>
      </c>
      <c r="C25" s="5">
        <v>450039</v>
      </c>
      <c r="D25" s="5" t="s">
        <v>6</v>
      </c>
      <c r="E25" s="5" t="s">
        <v>59</v>
      </c>
      <c r="F25" s="5">
        <v>15</v>
      </c>
      <c r="G25" s="5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 x14ac:dyDescent="0.25">
      <c r="A26" s="8" t="s">
        <v>39</v>
      </c>
      <c r="B26" s="5" t="s">
        <v>56</v>
      </c>
      <c r="C26" s="5">
        <v>398007</v>
      </c>
      <c r="D26" s="5" t="s">
        <v>5</v>
      </c>
      <c r="E26" s="5" t="s">
        <v>59</v>
      </c>
      <c r="F26" s="5">
        <v>15</v>
      </c>
      <c r="G26" s="5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 x14ac:dyDescent="0.25">
      <c r="A27" s="8" t="s">
        <v>58</v>
      </c>
      <c r="B27" s="5" t="s">
        <v>57</v>
      </c>
      <c r="C27" s="5">
        <v>296153</v>
      </c>
      <c r="D27" s="5" t="s">
        <v>6</v>
      </c>
      <c r="E27" s="5" t="s">
        <v>43</v>
      </c>
      <c r="F27" s="5">
        <v>15</v>
      </c>
      <c r="G27" s="5" t="str">
        <f>IF(F27=15,"Дипломант I степени",IF(F27=14,"Дипломант II степени",IF(F27=13,"Дипломант III степени","участник")))</f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2022-12-14T03:03:55Z</dcterms:modified>
</cp:coreProperties>
</file>