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6" i="1" l="1"/>
  <c r="F3" i="1" l="1"/>
  <c r="F5" i="1"/>
  <c r="F12" i="1"/>
  <c r="F2" i="1"/>
  <c r="F4" i="1"/>
  <c r="F6" i="1"/>
  <c r="F7" i="1"/>
  <c r="F8" i="1"/>
  <c r="F9" i="1"/>
  <c r="F10" i="1"/>
  <c r="F11" i="1"/>
  <c r="F13" i="1"/>
  <c r="F14" i="1"/>
  <c r="F15" i="1"/>
</calcChain>
</file>

<file path=xl/sharedStrings.xml><?xml version="1.0" encoding="utf-8"?>
<sst xmlns="http://schemas.openxmlformats.org/spreadsheetml/2006/main" count="66" uniqueCount="46">
  <si>
    <t>ФИО</t>
  </si>
  <si>
    <t>Название школы</t>
  </si>
  <si>
    <t>Класс</t>
  </si>
  <si>
    <t>Предмет</t>
  </si>
  <si>
    <t>Математика</t>
  </si>
  <si>
    <t>МБОУ Богатищевская СОШ</t>
  </si>
  <si>
    <t>Матвеев Ярослав</t>
  </si>
  <si>
    <t>МБОУ СОШ ПГТПОСЬЕТ</t>
  </si>
  <si>
    <t>Чернова Ульяна</t>
  </si>
  <si>
    <t>МБОУ школа 106 г. Железногорск</t>
  </si>
  <si>
    <t>Пушкарь Станислав</t>
  </si>
  <si>
    <t>Аракчеев Демид</t>
  </si>
  <si>
    <t>МБОУ СШ № 47</t>
  </si>
  <si>
    <t>МБОУ "Курортская СОШ"</t>
  </si>
  <si>
    <t>Терешина Ксения</t>
  </si>
  <si>
    <t>МБОУ Немчиновский лицей</t>
  </si>
  <si>
    <t>Максимова Елизавета</t>
  </si>
  <si>
    <t>МБОУ СОШ №98</t>
  </si>
  <si>
    <t>Гончарова Юлия</t>
  </si>
  <si>
    <t>Газизова Алина</t>
  </si>
  <si>
    <t>ГБОУ лицей № 533</t>
  </si>
  <si>
    <t>МБОУ «Адымнар - Нижнекамск» НМР РТ</t>
  </si>
  <si>
    <t>Агашкин Артур</t>
  </si>
  <si>
    <t>МБДОУ «Детский сад №5 «Созвездие» г. Кукмор</t>
  </si>
  <si>
    <t>Князева Карина</t>
  </si>
  <si>
    <t>МАОУ СОШ №1 им. С.С. Алексеева</t>
  </si>
  <si>
    <t>Лукинова Арина</t>
  </si>
  <si>
    <t>4 класс</t>
  </si>
  <si>
    <t>7 класс</t>
  </si>
  <si>
    <t>3 класс</t>
  </si>
  <si>
    <t>1 класс</t>
  </si>
  <si>
    <t>2 класс</t>
  </si>
  <si>
    <t>Дошкольник</t>
  </si>
  <si>
    <t>Биология/Окружающий мир</t>
  </si>
  <si>
    <t>Литература/Литературное чтение</t>
  </si>
  <si>
    <t>Русский язык/Обучение грамоте</t>
  </si>
  <si>
    <t>Балл</t>
  </si>
  <si>
    <t>Статус</t>
  </si>
  <si>
    <t>МБДОУ " Детский сад "" чуораанчык №17"</t>
  </si>
  <si>
    <t>Яковлев Леонид</t>
  </si>
  <si>
    <t>МБДОУ "Детский сад N 93"</t>
  </si>
  <si>
    <t>Александра Ильина</t>
  </si>
  <si>
    <t>Соколова Елена Александровна</t>
  </si>
  <si>
    <t>Соколова Ольга</t>
  </si>
  <si>
    <t>БОУ г.Омска Лицей 145</t>
  </si>
  <si>
    <t>Кацун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</si>
</sst>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B6" sqref="B6"/>
    </sheetView>
  </sheetViews>
  <sheetFormatPr defaultRowHeight="15" x14ac:dyDescent="0.25"/>
  <cols>
    <col min="1" max="1" width="29.140625" style="9" bestFit="1" customWidth="1"/>
    <col min="2" max="2" width="82.140625" customWidth="1"/>
    <col min="3" max="3" width="33" bestFit="1" customWidth="1"/>
    <col min="4" max="4" width="12.7109375" style="2" bestFit="1" customWidth="1"/>
    <col min="5" max="5" width="5.42578125" bestFit="1" customWidth="1"/>
    <col min="6" max="6" width="21.85546875" bestFit="1" customWidth="1"/>
  </cols>
  <sheetData>
    <row r="1" spans="1:6" s="1" customFormat="1" x14ac:dyDescent="0.25">
      <c r="A1" s="4" t="s">
        <v>0</v>
      </c>
      <c r="B1" s="4" t="s">
        <v>1</v>
      </c>
      <c r="C1" s="4" t="s">
        <v>3</v>
      </c>
      <c r="D1" s="5" t="s">
        <v>2</v>
      </c>
      <c r="E1" s="4" t="s">
        <v>36</v>
      </c>
      <c r="F1" s="4" t="s">
        <v>37</v>
      </c>
    </row>
    <row r="2" spans="1:6" x14ac:dyDescent="0.25">
      <c r="A2" s="7" t="s">
        <v>11</v>
      </c>
      <c r="B2" s="3" t="s">
        <v>12</v>
      </c>
      <c r="C2" s="3" t="s">
        <v>33</v>
      </c>
      <c r="D2" s="3" t="s">
        <v>30</v>
      </c>
      <c r="E2" s="3">
        <v>15</v>
      </c>
      <c r="F2" s="3" t="str">
        <f>IF(E2=15,"Дипломант I степени",IF(E2=14,"Дипломант II степени",IF(E2=13,"Дипломант III степени","участник")))</f>
        <v>Дипломант I степени</v>
      </c>
    </row>
    <row r="3" spans="1:6" x14ac:dyDescent="0.25">
      <c r="A3" s="7" t="s">
        <v>39</v>
      </c>
      <c r="B3" s="3" t="s">
        <v>38</v>
      </c>
      <c r="C3" s="3" t="s">
        <v>34</v>
      </c>
      <c r="D3" s="3" t="s">
        <v>32</v>
      </c>
      <c r="E3" s="3">
        <v>15</v>
      </c>
      <c r="F3" s="3" t="str">
        <f>IF(E3=15,"Дипломант I степени",IF(E3=14,"Дипломант II степени",IF(E3=13,"Дипломант III степени","участник")))</f>
        <v>Дипломант I степени</v>
      </c>
    </row>
    <row r="4" spans="1:6" x14ac:dyDescent="0.25">
      <c r="A4" s="8" t="s">
        <v>6</v>
      </c>
      <c r="B4" s="3" t="s">
        <v>5</v>
      </c>
      <c r="C4" s="3" t="s">
        <v>4</v>
      </c>
      <c r="D4" s="6" t="s">
        <v>30</v>
      </c>
      <c r="E4" s="3">
        <v>15</v>
      </c>
      <c r="F4" s="3" t="str">
        <f>IF(E4=15,"Дипломант I степени",IF(E4=14,"Дипломант II степени",IF(E4=13,"Дипломант III степени","участник")))</f>
        <v>Дипломант I степени</v>
      </c>
    </row>
    <row r="5" spans="1:6" x14ac:dyDescent="0.25">
      <c r="A5" s="7" t="s">
        <v>41</v>
      </c>
      <c r="B5" s="3" t="s">
        <v>40</v>
      </c>
      <c r="C5" s="3" t="s">
        <v>33</v>
      </c>
      <c r="D5" s="3" t="s">
        <v>32</v>
      </c>
      <c r="E5" s="3">
        <v>15</v>
      </c>
      <c r="F5" s="3" t="str">
        <f>IF(E5=15,"Дипломант I степени",IF(E5=14,"Дипломант II степени",IF(E5=13,"Дипломант III степени","участник")))</f>
        <v>Дипломант I степени</v>
      </c>
    </row>
    <row r="6" spans="1:6" x14ac:dyDescent="0.25">
      <c r="A6" s="7" t="s">
        <v>14</v>
      </c>
      <c r="B6" s="3" t="s">
        <v>13</v>
      </c>
      <c r="C6" s="3" t="s">
        <v>4</v>
      </c>
      <c r="D6" s="3" t="s">
        <v>27</v>
      </c>
      <c r="E6" s="3">
        <v>15</v>
      </c>
      <c r="F6" s="3" t="str">
        <f>IF(E6=15,"Дипломант I степени",IF(E6=14,"Дипломант II степени",IF(E6=13,"Дипломант III степени","участник")))</f>
        <v>Дипломант I степени</v>
      </c>
    </row>
    <row r="7" spans="1:6" x14ac:dyDescent="0.25">
      <c r="A7" s="7" t="s">
        <v>8</v>
      </c>
      <c r="B7" s="3" t="s">
        <v>7</v>
      </c>
      <c r="C7" s="3" t="s">
        <v>4</v>
      </c>
      <c r="D7" s="6" t="s">
        <v>29</v>
      </c>
      <c r="E7" s="3">
        <v>15</v>
      </c>
      <c r="F7" s="3" t="str">
        <f>IF(E7=15,"Дипломант I степени",IF(E7=14,"Дипломант II степени",IF(E7=13,"Дипломант III степени","участник")))</f>
        <v>Дипломант I степени</v>
      </c>
    </row>
    <row r="8" spans="1:6" x14ac:dyDescent="0.25">
      <c r="A8" s="7" t="s">
        <v>16</v>
      </c>
      <c r="B8" s="3" t="s">
        <v>15</v>
      </c>
      <c r="C8" s="3" t="s">
        <v>35</v>
      </c>
      <c r="D8" s="3" t="s">
        <v>29</v>
      </c>
      <c r="E8" s="3">
        <v>15</v>
      </c>
      <c r="F8" s="3" t="str">
        <f>IF(E8=15,"Дипломант I степени",IF(E8=14,"Дипломант II степени",IF(E8=13,"Дипломант III степени","участник")))</f>
        <v>Дипломант I степени</v>
      </c>
    </row>
    <row r="9" spans="1:6" x14ac:dyDescent="0.25">
      <c r="A9" s="7" t="s">
        <v>18</v>
      </c>
      <c r="B9" s="3" t="s">
        <v>17</v>
      </c>
      <c r="C9" s="3" t="s">
        <v>35</v>
      </c>
      <c r="D9" s="3" t="s">
        <v>29</v>
      </c>
      <c r="E9" s="3">
        <v>15</v>
      </c>
      <c r="F9" s="3" t="str">
        <f>IF(E9=15,"Дипломант I степени",IF(E9=14,"Дипломант II степени",IF(E9=13,"Дипломант III степени","участник")))</f>
        <v>Дипломант I степени</v>
      </c>
    </row>
    <row r="10" spans="1:6" x14ac:dyDescent="0.25">
      <c r="A10" s="7" t="s">
        <v>19</v>
      </c>
      <c r="B10" s="3" t="s">
        <v>20</v>
      </c>
      <c r="C10" s="3" t="s">
        <v>35</v>
      </c>
      <c r="D10" s="3" t="s">
        <v>31</v>
      </c>
      <c r="E10" s="3">
        <v>15</v>
      </c>
      <c r="F10" s="3" t="str">
        <f>IF(E10=15,"Дипломант I степени",IF(E10=14,"Дипломант II степени",IF(E10=13,"Дипломант III степени","участник")))</f>
        <v>Дипломант I степени</v>
      </c>
    </row>
    <row r="11" spans="1:6" x14ac:dyDescent="0.25">
      <c r="A11" s="7" t="s">
        <v>22</v>
      </c>
      <c r="B11" s="3" t="s">
        <v>21</v>
      </c>
      <c r="C11" s="3" t="s">
        <v>4</v>
      </c>
      <c r="D11" s="3" t="s">
        <v>28</v>
      </c>
      <c r="E11" s="3">
        <v>15</v>
      </c>
      <c r="F11" s="3" t="str">
        <f>IF(E11=15,"Дипломант I степени",IF(E11=14,"Дипломант II степени",IF(E11=13,"Дипломант III степени","участник")))</f>
        <v>Дипломант I степени</v>
      </c>
    </row>
    <row r="12" spans="1:6" x14ac:dyDescent="0.25">
      <c r="A12" s="7" t="s">
        <v>43</v>
      </c>
      <c r="B12" s="3" t="s">
        <v>42</v>
      </c>
      <c r="C12" s="3" t="s">
        <v>35</v>
      </c>
      <c r="D12" s="3" t="s">
        <v>32</v>
      </c>
      <c r="E12" s="3">
        <v>15</v>
      </c>
      <c r="F12" s="3" t="str">
        <f>IF(E12=15,"Дипломант I степени",IF(E12=14,"Дипломант II степени",IF(E12=13,"Дипломант III степени","участник")))</f>
        <v>Дипломант I степени</v>
      </c>
    </row>
    <row r="13" spans="1:6" x14ac:dyDescent="0.25">
      <c r="A13" s="7" t="s">
        <v>10</v>
      </c>
      <c r="B13" s="3" t="s">
        <v>9</v>
      </c>
      <c r="C13" s="3" t="s">
        <v>4</v>
      </c>
      <c r="D13" s="6" t="s">
        <v>31</v>
      </c>
      <c r="E13" s="3">
        <v>15</v>
      </c>
      <c r="F13" s="3" t="str">
        <f>IF(E13=15,"Дипломант I степени",IF(E13=14,"Дипломант II степени",IF(E13=13,"Дипломант III степени","участник")))</f>
        <v>Дипломант I степени</v>
      </c>
    </row>
    <row r="14" spans="1:6" x14ac:dyDescent="0.25">
      <c r="A14" s="7" t="s">
        <v>24</v>
      </c>
      <c r="B14" s="3" t="s">
        <v>23</v>
      </c>
      <c r="C14" s="3" t="s">
        <v>4</v>
      </c>
      <c r="D14" s="3" t="s">
        <v>32</v>
      </c>
      <c r="E14" s="3">
        <v>15</v>
      </c>
      <c r="F14" s="3" t="str">
        <f>IF(E14=15,"Дипломант I степени",IF(E14=14,"Дипломант II степени",IF(E14=13,"Дипломант III степени","участник")))</f>
        <v>Дипломант I степени</v>
      </c>
    </row>
    <row r="15" spans="1:6" x14ac:dyDescent="0.25">
      <c r="A15" s="7" t="s">
        <v>26</v>
      </c>
      <c r="B15" s="3" t="s">
        <v>25</v>
      </c>
      <c r="C15" s="3" t="s">
        <v>4</v>
      </c>
      <c r="D15" s="3" t="s">
        <v>31</v>
      </c>
      <c r="E15" s="3">
        <v>15</v>
      </c>
      <c r="F15" s="3" t="str">
        <f>IF(E15=15,"Дипломант I степени",IF(E15=14,"Дипломант II степени",IF(E15=13,"Дипломант III степени","участник")))</f>
        <v>Дипломант I степени</v>
      </c>
    </row>
    <row r="16" spans="1:6" x14ac:dyDescent="0.25">
      <c r="A16" s="7" t="s">
        <v>45</v>
      </c>
      <c r="B16" s="3" t="s">
        <v>44</v>
      </c>
      <c r="C16" s="3" t="s">
        <v>34</v>
      </c>
      <c r="D16" s="3" t="s">
        <v>29</v>
      </c>
      <c r="E16" s="3">
        <v>15</v>
      </c>
      <c r="F16" s="3" t="str">
        <f>IF(E16=15,"Дипломант I степени",IF(E16=14,"Дипломант II степени",IF(E16=13,"Дипломант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2024-03-14T06:29:43Z</dcterms:modified>
</cp:coreProperties>
</file>