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6" i="1" l="1"/>
  <c r="G9" i="1"/>
  <c r="G4" i="1"/>
  <c r="G11" i="1" l="1"/>
  <c r="G10" i="1"/>
  <c r="G2" i="1"/>
  <c r="G3" i="1"/>
  <c r="G5" i="1"/>
  <c r="G7" i="1"/>
  <c r="G8" i="1"/>
  <c r="G12" i="1"/>
  <c r="G13" i="1"/>
  <c r="G14" i="1"/>
  <c r="G15" i="1"/>
</calcChain>
</file>

<file path=xl/sharedStrings.xml><?xml version="1.0" encoding="utf-8"?>
<sst xmlns="http://schemas.openxmlformats.org/spreadsheetml/2006/main" count="63" uniqueCount="44">
  <si>
    <t>ФИО</t>
  </si>
  <si>
    <t>Название школы</t>
  </si>
  <si>
    <t>Класс</t>
  </si>
  <si>
    <t>Предмет</t>
  </si>
  <si>
    <t>Математика</t>
  </si>
  <si>
    <t>Английский язык</t>
  </si>
  <si>
    <t>Осыка София</t>
  </si>
  <si>
    <t>МКОУ "Манильская средняя школа"</t>
  </si>
  <si>
    <t>ЧОУ ТЕПСОШ во имя свт Тихона Задонского</t>
  </si>
  <si>
    <t>Лучнев Роман</t>
  </si>
  <si>
    <t>МКОУ "Киреевский центр образования №2"</t>
  </si>
  <si>
    <t>Бирюкова Валерия</t>
  </si>
  <si>
    <t>Студия английского языка My English</t>
  </si>
  <si>
    <t>МОАУ "СОШ №4 г.Орска"</t>
  </si>
  <si>
    <t>Михайлов Павел</t>
  </si>
  <si>
    <t>ГБОУ СОШ №632 Приморского района Санкт-Петербурга</t>
  </si>
  <si>
    <t>Любчик Ульяна</t>
  </si>
  <si>
    <t>МАОУ "Гимназия №13 имени Э. А. Быкова"</t>
  </si>
  <si>
    <t>Таракановский Макар</t>
  </si>
  <si>
    <t>МБОУ "Завьяловская СОШ с УИОП"</t>
  </si>
  <si>
    <t>Наместников Георгий</t>
  </si>
  <si>
    <t>Бушуевская ООШ</t>
  </si>
  <si>
    <t>Медведев Владислав</t>
  </si>
  <si>
    <t>ГБОУ ЦО 167</t>
  </si>
  <si>
    <t>Кириаджи Владислав</t>
  </si>
  <si>
    <t>1 класс</t>
  </si>
  <si>
    <t>4 класс</t>
  </si>
  <si>
    <t>3 класс</t>
  </si>
  <si>
    <t>2 класс</t>
  </si>
  <si>
    <t>Биология/Окружающий мир</t>
  </si>
  <si>
    <t>Литература/Литературное чтение</t>
  </si>
  <si>
    <t>Русский язык/Обучение грамоте</t>
  </si>
  <si>
    <t>Балл</t>
  </si>
  <si>
    <t>Заявка</t>
  </si>
  <si>
    <t>Статус</t>
  </si>
  <si>
    <t>Зенин Арсений</t>
  </si>
  <si>
    <t xml:space="preserve">МБОУ СОШ 105 </t>
  </si>
  <si>
    <t>МБОУ "Школа №75"</t>
  </si>
  <si>
    <t>Englishland.zuya</t>
  </si>
  <si>
    <t>ЧОУ Согласие-М</t>
  </si>
  <si>
    <t>Мисенко Валерия</t>
  </si>
  <si>
    <t>Княщук Павел</t>
  </si>
  <si>
    <t>Пономарев Владимир Павлович</t>
  </si>
  <si>
    <t>Лисов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</si>
</sst>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A2" sqref="A2"/>
    </sheetView>
  </sheetViews>
  <sheetFormatPr defaultRowHeight="15" x14ac:dyDescent="0.25"/>
  <cols>
    <col min="1" max="1" width="26.28515625" style="3" bestFit="1" customWidth="1"/>
    <col min="2" max="2" width="53.85546875" bestFit="1" customWidth="1"/>
    <col min="3" max="3" width="7.85546875" customWidth="1"/>
    <col min="4" max="4" width="33" bestFit="1" customWidth="1"/>
    <col min="5" max="5" width="12.7109375" bestFit="1" customWidth="1"/>
    <col min="6" max="6" width="5.42578125" bestFit="1" customWidth="1"/>
    <col min="7" max="7" width="21.85546875" style="2" bestFit="1" customWidth="1"/>
  </cols>
  <sheetData>
    <row r="1" spans="1:7" s="1" customFormat="1" x14ac:dyDescent="0.25">
      <c r="A1" s="4" t="s">
        <v>0</v>
      </c>
      <c r="B1" s="4" t="s">
        <v>1</v>
      </c>
      <c r="C1" s="4" t="s">
        <v>33</v>
      </c>
      <c r="D1" s="4" t="s">
        <v>3</v>
      </c>
      <c r="E1" s="4" t="s">
        <v>2</v>
      </c>
      <c r="F1" s="4" t="s">
        <v>32</v>
      </c>
      <c r="G1" s="4" t="s">
        <v>34</v>
      </c>
    </row>
    <row r="2" spans="1:7" x14ac:dyDescent="0.25">
      <c r="A2" s="8" t="s">
        <v>22</v>
      </c>
      <c r="B2" s="6" t="s">
        <v>21</v>
      </c>
      <c r="C2" s="6">
        <v>26250</v>
      </c>
      <c r="D2" s="6" t="s">
        <v>31</v>
      </c>
      <c r="E2" s="7" t="s">
        <v>26</v>
      </c>
      <c r="F2" s="6">
        <v>15</v>
      </c>
      <c r="G2" s="6" t="str">
        <f>IF(F2=15,"Дипломант I степени",IF(F2=14,"Дипломант II степени",IF(F2=13,"Дипломант III степени","участник")))</f>
        <v>Дипломант I степени</v>
      </c>
    </row>
    <row r="3" spans="1:7" x14ac:dyDescent="0.25">
      <c r="A3" s="8" t="s">
        <v>6</v>
      </c>
      <c r="B3" s="6" t="s">
        <v>7</v>
      </c>
      <c r="C3" s="6">
        <v>26605</v>
      </c>
      <c r="D3" s="6" t="s">
        <v>29</v>
      </c>
      <c r="E3" s="6" t="s">
        <v>28</v>
      </c>
      <c r="F3" s="6">
        <v>15</v>
      </c>
      <c r="G3" s="6" t="str">
        <f>IF(F3=15,"Дипломант I степени",IF(F3=14,"Дипломант II степени",IF(F3=13,"Дипломант III степени","участник")))</f>
        <v>Дипломант I степени</v>
      </c>
    </row>
    <row r="4" spans="1:7" x14ac:dyDescent="0.25">
      <c r="A4" s="8" t="s">
        <v>9</v>
      </c>
      <c r="B4" s="6" t="s">
        <v>8</v>
      </c>
      <c r="C4" s="6">
        <v>26643</v>
      </c>
      <c r="D4" s="6" t="s">
        <v>30</v>
      </c>
      <c r="E4" s="6" t="s">
        <v>27</v>
      </c>
      <c r="F4" s="6">
        <v>15</v>
      </c>
      <c r="G4" s="6" t="str">
        <f>IF(F4=15,"Дипломант I степени",IF(F4=14,"Дипломант II степени",IF(F4=13,"Дипломант III степени","участник")))</f>
        <v>Дипломант I степени</v>
      </c>
    </row>
    <row r="5" spans="1:7" x14ac:dyDescent="0.25">
      <c r="A5" s="8" t="s">
        <v>35</v>
      </c>
      <c r="B5" s="6" t="s">
        <v>10</v>
      </c>
      <c r="C5" s="6">
        <v>26646</v>
      </c>
      <c r="D5" s="6" t="s">
        <v>30</v>
      </c>
      <c r="E5" s="6" t="s">
        <v>28</v>
      </c>
      <c r="F5" s="6">
        <v>15</v>
      </c>
      <c r="G5" s="6" t="str">
        <f>IF(F5=15,"Дипломант I степени",IF(F5=14,"Дипломант II степени",IF(F5=13,"Дипломант III степени","участник")))</f>
        <v>Дипломант I степени</v>
      </c>
    </row>
    <row r="6" spans="1:7" x14ac:dyDescent="0.25">
      <c r="A6" s="5" t="s">
        <v>43</v>
      </c>
      <c r="B6" s="6" t="s">
        <v>37</v>
      </c>
      <c r="C6" s="6">
        <v>26853</v>
      </c>
      <c r="D6" s="6" t="s">
        <v>5</v>
      </c>
      <c r="E6" s="6" t="s">
        <v>27</v>
      </c>
      <c r="F6" s="6">
        <v>15</v>
      </c>
      <c r="G6" s="6" t="str">
        <f>IF(F6=15,"Дипломант I степени",IF(F6=14,"Дипломант II степени",IF(F6=13,"Дипломант III степени","участник")))</f>
        <v>Дипломант I степени</v>
      </c>
    </row>
    <row r="7" spans="1:7" x14ac:dyDescent="0.25">
      <c r="A7" s="8" t="s">
        <v>11</v>
      </c>
      <c r="B7" s="6" t="s">
        <v>12</v>
      </c>
      <c r="C7" s="6">
        <v>27043</v>
      </c>
      <c r="D7" s="6" t="s">
        <v>5</v>
      </c>
      <c r="E7" s="6" t="s">
        <v>25</v>
      </c>
      <c r="F7" s="6">
        <v>15</v>
      </c>
      <c r="G7" s="6" t="str">
        <f>IF(F7=15,"Дипломант I степени",IF(F7=14,"Дипломант II степени",IF(F7=13,"Дипломант III степени","участник")))</f>
        <v>Дипломант I степени</v>
      </c>
    </row>
    <row r="8" spans="1:7" x14ac:dyDescent="0.25">
      <c r="A8" s="8" t="s">
        <v>14</v>
      </c>
      <c r="B8" s="6" t="s">
        <v>13</v>
      </c>
      <c r="C8" s="6">
        <v>27155</v>
      </c>
      <c r="D8" s="6" t="s">
        <v>31</v>
      </c>
      <c r="E8" s="6" t="s">
        <v>27</v>
      </c>
      <c r="F8" s="6">
        <v>15</v>
      </c>
      <c r="G8" s="6" t="str">
        <f>IF(F8=15,"Дипломант I степени",IF(F8=14,"Дипломант II степени",IF(F8=13,"Дипломант III степени","участник")))</f>
        <v>Дипломант I степени</v>
      </c>
    </row>
    <row r="9" spans="1:7" x14ac:dyDescent="0.25">
      <c r="A9" s="5" t="s">
        <v>42</v>
      </c>
      <c r="B9" s="6" t="s">
        <v>36</v>
      </c>
      <c r="C9" s="6">
        <v>27694</v>
      </c>
      <c r="D9" s="6" t="s">
        <v>29</v>
      </c>
      <c r="E9" s="6" t="s">
        <v>26</v>
      </c>
      <c r="F9" s="6">
        <v>15</v>
      </c>
      <c r="G9" s="6" t="str">
        <f>IF(F9=15,"Дипломант I степени",IF(F9=14,"Дипломант II степени",IF(F9=13,"Дипломант III степени","участник")))</f>
        <v>Дипломант I степени</v>
      </c>
    </row>
    <row r="10" spans="1:7" x14ac:dyDescent="0.25">
      <c r="A10" s="5" t="s">
        <v>41</v>
      </c>
      <c r="B10" s="6" t="s">
        <v>38</v>
      </c>
      <c r="C10" s="6">
        <v>28016</v>
      </c>
      <c r="D10" s="6" t="s">
        <v>5</v>
      </c>
      <c r="E10" s="6" t="s">
        <v>28</v>
      </c>
      <c r="F10" s="6">
        <v>15</v>
      </c>
      <c r="G10" s="6" t="str">
        <f>IF(F10=15,"Дипломант I степени",IF(F10=14,"Дипломант II степени",IF(F10=13,"Дипломант III степени","участник")))</f>
        <v>Дипломант I степени</v>
      </c>
    </row>
    <row r="11" spans="1:7" x14ac:dyDescent="0.25">
      <c r="A11" s="5" t="s">
        <v>40</v>
      </c>
      <c r="B11" s="6" t="s">
        <v>39</v>
      </c>
      <c r="C11" s="6">
        <v>28551</v>
      </c>
      <c r="D11" s="6" t="s">
        <v>31</v>
      </c>
      <c r="E11" s="6" t="s">
        <v>26</v>
      </c>
      <c r="F11" s="6">
        <v>15</v>
      </c>
      <c r="G11" s="6" t="str">
        <f>IF(F11=15,"Дипломант I степени",IF(F11=14,"Дипломант II степени",IF(F11=13,"Дипломант III степени","участник")))</f>
        <v>Дипломант I степени</v>
      </c>
    </row>
    <row r="12" spans="1:7" x14ac:dyDescent="0.25">
      <c r="A12" s="8" t="s">
        <v>16</v>
      </c>
      <c r="B12" s="6" t="s">
        <v>15</v>
      </c>
      <c r="C12" s="6">
        <v>28644</v>
      </c>
      <c r="D12" s="6" t="s">
        <v>4</v>
      </c>
      <c r="E12" s="6" t="s">
        <v>27</v>
      </c>
      <c r="F12" s="6">
        <v>15</v>
      </c>
      <c r="G12" s="6" t="str">
        <f>IF(F12=15,"Дипломант I степени",IF(F12=14,"Дипломант II степени",IF(F12=13,"Дипломант III степени","участник")))</f>
        <v>Дипломант I степени</v>
      </c>
    </row>
    <row r="13" spans="1:7" x14ac:dyDescent="0.25">
      <c r="A13" s="8" t="s">
        <v>24</v>
      </c>
      <c r="B13" s="6" t="s">
        <v>23</v>
      </c>
      <c r="C13" s="6">
        <v>28697</v>
      </c>
      <c r="D13" s="6" t="s">
        <v>4</v>
      </c>
      <c r="E13" s="7" t="s">
        <v>27</v>
      </c>
      <c r="F13" s="6">
        <v>15</v>
      </c>
      <c r="G13" s="6" t="str">
        <f>IF(F13=15,"Дипломант I степени",IF(F13=14,"Дипломант II степени",IF(F13=13,"Дипломант III степени","участник")))</f>
        <v>Дипломант I степени</v>
      </c>
    </row>
    <row r="14" spans="1:7" x14ac:dyDescent="0.25">
      <c r="A14" s="8" t="s">
        <v>18</v>
      </c>
      <c r="B14" s="6" t="s">
        <v>17</v>
      </c>
      <c r="C14" s="6">
        <v>29820</v>
      </c>
      <c r="D14" s="6" t="s">
        <v>31</v>
      </c>
      <c r="E14" s="6" t="s">
        <v>25</v>
      </c>
      <c r="F14" s="6">
        <v>15</v>
      </c>
      <c r="G14" s="6" t="str">
        <f>IF(F14=15,"Дипломант I степени",IF(F14=14,"Дипломант II степени",IF(F14=13,"Дипломант III степени","участник")))</f>
        <v>Дипломант I степени</v>
      </c>
    </row>
    <row r="15" spans="1:7" x14ac:dyDescent="0.25">
      <c r="A15" s="8" t="s">
        <v>20</v>
      </c>
      <c r="B15" s="6" t="s">
        <v>19</v>
      </c>
      <c r="C15" s="6">
        <v>30051</v>
      </c>
      <c r="D15" s="6" t="s">
        <v>29</v>
      </c>
      <c r="E15" s="6" t="s">
        <v>25</v>
      </c>
      <c r="F15" s="6">
        <v>15</v>
      </c>
      <c r="G15" s="6" t="str">
        <f>IF(F15=15,"Дипломант I степени",IF(F15=14,"Дипломант II степени",IF(F15=13,"Дипломант III степени","участник")))</f>
        <v>Дипломант I степени</v>
      </c>
    </row>
  </sheetData>
  <sortState ref="A2:G14235">
    <sortCondition ref="C1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2025-03-18T03:24:16Z</dcterms:modified>
</cp:coreProperties>
</file>